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<sst xmlns="http://schemas.openxmlformats.org/spreadsheetml/2006/main" count="145" uniqueCount="79">
  <si>
    <t>工事費内訳書</t>
  </si>
  <si>
    <t>住　　　　所</t>
  </si>
  <si>
    <t>商号又は名称</t>
  </si>
  <si>
    <t>代 表 者 名</t>
  </si>
  <si>
    <t>工 事 名</t>
  </si>
  <si>
    <t>Ｒ６徳土　徳島上那賀線　勝・中角　道路改良工事（担い手確保型）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</si>
  <si>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</si>
  <si>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</si>
  <si>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</si>
  <si>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</si>
  <si>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</si>
  <si>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</si>
  <si>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</si>
  <si>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</si>
  <si>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</si>
  <si>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</si>
  <si>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</si>
  <si>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</si>
  <si>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残土処理工</t>
  </si>
  <si>
    <t>土砂等運搬</t>
  </si>
  <si>
    <t>残土等処分</t>
  </si>
  <si>
    <t>排水構造物工</t>
  </si>
  <si>
    <t>作業土工</t>
  </si>
  <si>
    <t>床掘り</t>
  </si>
  <si>
    <t xml:space="preserve">埋戻し　</t>
  </si>
  <si>
    <t>管渠工</t>
  </si>
  <si>
    <t>鉄筋ｺﾝｸﾘｰﾄ台付管
　1号街渠排水</t>
  </si>
  <si>
    <t>m</t>
  </si>
  <si>
    <t xml:space="preserve">均しｺﾝｸﾘｰﾄ　</t>
  </si>
  <si>
    <t>m2</t>
  </si>
  <si>
    <t>集水桝･ﾏﾝﾎｰﾙ工</t>
  </si>
  <si>
    <t>現場打ち街渠桝　
　1号街渠桝</t>
  </si>
  <si>
    <t>箇所</t>
  </si>
  <si>
    <t>蓋
　１号街渠桝</t>
  </si>
  <si>
    <t>枚</t>
  </si>
  <si>
    <t>構造物撤去工</t>
  </si>
  <si>
    <t>構造物取壊し工</t>
  </si>
  <si>
    <t>舗装版切断</t>
  </si>
  <si>
    <t xml:space="preserve">舗装版破砕　</t>
  </si>
  <si>
    <t>ｺﾝｸﾘｰﾄ取壊し運搬処理</t>
  </si>
  <si>
    <t>運搬処理工</t>
  </si>
  <si>
    <t>殻運搬</t>
  </si>
  <si>
    <t>殻処分</t>
  </si>
  <si>
    <t>汚泥処分</t>
  </si>
  <si>
    <t>仮設工</t>
  </si>
  <si>
    <t>工事用道路工</t>
  </si>
  <si>
    <t>敷砂利</t>
  </si>
  <si>
    <t>防護施設工</t>
  </si>
  <si>
    <t xml:space="preserve">切土及び発破防護柵　</t>
  </si>
  <si>
    <t>防護柵基礎</t>
  </si>
  <si>
    <t>支給品運搬
　（Ｈ形鋼、土留め丸太）</t>
  </si>
  <si>
    <t>法面吹付工</t>
  </si>
  <si>
    <t>仮設用ﾓﾙﾀﾙ吹付</t>
  </si>
  <si>
    <t>交通管理工</t>
  </si>
  <si>
    <t>交通誘導警備員</t>
  </si>
  <si>
    <t>人日</t>
  </si>
  <si>
    <t>舗装</t>
  </si>
  <si>
    <t>縁石工</t>
  </si>
  <si>
    <t>歩車道境界ﾌﾞﾛｯｸ</t>
  </si>
  <si>
    <t>L型水路工</t>
  </si>
  <si>
    <t>1号ガッター</t>
  </si>
  <si>
    <t>2号ガッター</t>
  </si>
  <si>
    <t>仮区画線工</t>
  </si>
  <si>
    <t>仮区画線　
　（中心線）</t>
  </si>
  <si>
    <t>仮区画線
　（外側線）</t>
  </si>
  <si>
    <t xml:space="preserve">区画線消去　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</si>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</sst>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G11+G18+G28+G38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350.0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350.0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21</v>
      </c>
      <c r="C18" s="11"/>
      <c r="D18" s="11"/>
      <c r="E18" s="12" t="s">
        <v>13</v>
      </c>
      <c r="F18" s="13" t="n">
        <v>1.0</v>
      </c>
      <c r="G18" s="15">
        <f>G19+G22+G25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20.0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17</v>
      </c>
      <c r="F21" s="13" t="n">
        <v>30.0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17.0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7.0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8.0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8.0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35</v>
      </c>
      <c r="C28" s="11"/>
      <c r="D28" s="11"/>
      <c r="E28" s="12" t="s">
        <v>13</v>
      </c>
      <c r="F28" s="13" t="n">
        <v>1.0</v>
      </c>
      <c r="G28" s="15">
        <f>G29+G34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36</v>
      </c>
      <c r="D29" s="11"/>
      <c r="E29" s="12" t="s">
        <v>13</v>
      </c>
      <c r="F29" s="13" t="n">
        <v>1.0</v>
      </c>
      <c r="G29" s="15">
        <f>G30+G31+G32+G33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37</v>
      </c>
      <c r="E30" s="12" t="s">
        <v>27</v>
      </c>
      <c r="F30" s="13" t="n">
        <v>50.0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38</v>
      </c>
      <c r="E31" s="12" t="s">
        <v>29</v>
      </c>
      <c r="F31" s="13" t="n">
        <v>80.0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39</v>
      </c>
      <c r="E32" s="12" t="s">
        <v>17</v>
      </c>
      <c r="F32" s="13" t="n">
        <v>48.0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17</v>
      </c>
      <c r="F33" s="13" t="n">
        <v>11.0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G35+G36+G37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17</v>
      </c>
      <c r="F35" s="13" t="n">
        <v>5.0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17</v>
      </c>
      <c r="F36" s="13" t="n">
        <v>5.0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17</v>
      </c>
      <c r="F37" s="14" t="n">
        <v>0.1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44</v>
      </c>
      <c r="C38" s="11"/>
      <c r="D38" s="11"/>
      <c r="E38" s="12" t="s">
        <v>13</v>
      </c>
      <c r="F38" s="13" t="n">
        <v>1.0</v>
      </c>
      <c r="G38" s="15">
        <f>G39+G41+G45+G47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45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46</v>
      </c>
      <c r="E40" s="12" t="s">
        <v>29</v>
      </c>
      <c r="F40" s="13" t="n">
        <v>130.0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47</v>
      </c>
      <c r="D41" s="11"/>
      <c r="E41" s="12" t="s">
        <v>13</v>
      </c>
      <c r="F41" s="13" t="n">
        <v>1.0</v>
      </c>
      <c r="G41" s="15">
        <f>G42+G43+G44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48</v>
      </c>
      <c r="E42" s="12" t="s">
        <v>29</v>
      </c>
      <c r="F42" s="13" t="n">
        <v>184.0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49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50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51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52</v>
      </c>
      <c r="E46" s="12" t="s">
        <v>29</v>
      </c>
      <c r="F46" s="13" t="n">
        <v>104.0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53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54</v>
      </c>
      <c r="E48" s="12" t="s">
        <v>55</v>
      </c>
      <c r="F48" s="13" t="n">
        <v>65.0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54</v>
      </c>
      <c r="E49" s="12" t="s">
        <v>55</v>
      </c>
      <c r="F49" s="13" t="n">
        <v>45.0</v>
      </c>
      <c r="G49" s="16"/>
      <c r="I49" s="17" t="n">
        <v>40.0</v>
      </c>
      <c r="J49" s="18" t="n">
        <v>4.0</v>
      </c>
    </row>
    <row r="50" ht="42.0" customHeight="true">
      <c r="A50" s="10" t="s">
        <v>56</v>
      </c>
      <c r="B50" s="11"/>
      <c r="C50" s="11"/>
      <c r="D50" s="11"/>
      <c r="E50" s="12" t="s">
        <v>13</v>
      </c>
      <c r="F50" s="13" t="n">
        <v>1.0</v>
      </c>
      <c r="G50" s="15">
        <f>G51+G59</f>
      </c>
      <c r="I50" s="17" t="n">
        <v>41.0</v>
      </c>
      <c r="J50" s="18" t="n">
        <v>1.0</v>
      </c>
    </row>
    <row r="51" ht="42.0" customHeight="true">
      <c r="A51" s="10"/>
      <c r="B51" s="11" t="s">
        <v>57</v>
      </c>
      <c r="C51" s="11"/>
      <c r="D51" s="11"/>
      <c r="E51" s="12" t="s">
        <v>13</v>
      </c>
      <c r="F51" s="13" t="n">
        <v>1.0</v>
      </c>
      <c r="G51" s="15">
        <f>G52+G56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57</v>
      </c>
      <c r="D52" s="11"/>
      <c r="E52" s="12" t="s">
        <v>13</v>
      </c>
      <c r="F52" s="13" t="n">
        <v>1.0</v>
      </c>
      <c r="G52" s="15">
        <f>G53+G54+G55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58</v>
      </c>
      <c r="E53" s="12" t="s">
        <v>27</v>
      </c>
      <c r="F53" s="13" t="n">
        <v>24.0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58</v>
      </c>
      <c r="E54" s="12" t="s">
        <v>27</v>
      </c>
      <c r="F54" s="13" t="n">
        <v>16.0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58</v>
      </c>
      <c r="E55" s="12" t="s">
        <v>27</v>
      </c>
      <c r="F55" s="13" t="n">
        <v>5.0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59</v>
      </c>
      <c r="D56" s="11"/>
      <c r="E56" s="12" t="s">
        <v>13</v>
      </c>
      <c r="F56" s="13" t="n">
        <v>1.0</v>
      </c>
      <c r="G56" s="15">
        <f>G57+G58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60</v>
      </c>
      <c r="E57" s="12" t="s">
        <v>27</v>
      </c>
      <c r="F57" s="13" t="n">
        <v>29.0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61</v>
      </c>
      <c r="E58" s="12" t="s">
        <v>27</v>
      </c>
      <c r="F58" s="13" t="n">
        <v>16.0</v>
      </c>
      <c r="G58" s="16"/>
      <c r="I58" s="17" t="n">
        <v>49.0</v>
      </c>
      <c r="J58" s="18" t="n">
        <v>4.0</v>
      </c>
    </row>
    <row r="59" ht="42.0" customHeight="true">
      <c r="A59" s="10"/>
      <c r="B59" s="11" t="s">
        <v>44</v>
      </c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2.0</v>
      </c>
    </row>
    <row r="60" ht="42.0" customHeight="true">
      <c r="A60" s="10"/>
      <c r="B60" s="11"/>
      <c r="C60" s="11" t="s">
        <v>62</v>
      </c>
      <c r="D60" s="11"/>
      <c r="E60" s="12" t="s">
        <v>13</v>
      </c>
      <c r="F60" s="13" t="n">
        <v>1.0</v>
      </c>
      <c r="G60" s="15">
        <f>G61+G62+G63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63</v>
      </c>
      <c r="E61" s="12" t="s">
        <v>27</v>
      </c>
      <c r="F61" s="13" t="n">
        <v>90.0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64</v>
      </c>
      <c r="E62" s="12" t="s">
        <v>27</v>
      </c>
      <c r="F62" s="13" t="n">
        <v>180.0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65</v>
      </c>
      <c r="E63" s="12" t="s">
        <v>27</v>
      </c>
      <c r="F63" s="13" t="n">
        <v>270.0</v>
      </c>
      <c r="G63" s="16"/>
      <c r="I63" s="17" t="n">
        <v>54.0</v>
      </c>
      <c r="J63" s="18" t="n">
        <v>4.0</v>
      </c>
    </row>
    <row r="64" ht="42.0" customHeight="true">
      <c r="A64" s="10" t="s">
        <v>66</v>
      </c>
      <c r="B64" s="11"/>
      <c r="C64" s="11"/>
      <c r="D64" s="11"/>
      <c r="E64" s="12" t="s">
        <v>13</v>
      </c>
      <c r="F64" s="13" t="n">
        <v>1.0</v>
      </c>
      <c r="G64" s="15">
        <f>G11+G18+G28+G38+G51+G59</f>
      </c>
      <c r="I64" s="17" t="n">
        <v>55.0</v>
      </c>
      <c r="J64" s="18" t="n">
        <v>20.0</v>
      </c>
    </row>
    <row r="65" ht="42.0" customHeight="true">
      <c r="A65" s="10" t="s">
        <v>67</v>
      </c>
      <c r="B65" s="11"/>
      <c r="C65" s="11"/>
      <c r="D65" s="11"/>
      <c r="E65" s="12" t="s">
        <v>13</v>
      </c>
      <c r="F65" s="13" t="n">
        <v>1.0</v>
      </c>
      <c r="G65" s="15">
        <f>G66+G69</f>
      </c>
      <c r="I65" s="17" t="n">
        <v>56.0</v>
      </c>
      <c r="J65" s="18" t="n">
        <v>200.0</v>
      </c>
    </row>
    <row r="66" ht="42.0" customHeight="true">
      <c r="A66" s="10"/>
      <c r="B66" s="11" t="s">
        <v>68</v>
      </c>
      <c r="C66" s="11"/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2.0</v>
      </c>
    </row>
    <row r="67" ht="42.0" customHeight="true">
      <c r="A67" s="10"/>
      <c r="B67" s="11"/>
      <c r="C67" s="11" t="s">
        <v>69</v>
      </c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70</v>
      </c>
      <c r="E68" s="12" t="s">
        <v>13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/>
      <c r="B69" s="11" t="s">
        <v>71</v>
      </c>
      <c r="C69" s="11"/>
      <c r="D69" s="11"/>
      <c r="E69" s="12" t="s">
        <v>13</v>
      </c>
      <c r="F69" s="13" t="n">
        <v>1.0</v>
      </c>
      <c r="G69" s="16"/>
      <c r="I69" s="17" t="n">
        <v>60.0</v>
      </c>
      <c r="J69" s="18"/>
    </row>
    <row r="70" ht="42.0" customHeight="true">
      <c r="A70" s="10" t="s">
        <v>72</v>
      </c>
      <c r="B70" s="11"/>
      <c r="C70" s="11"/>
      <c r="D70" s="11"/>
      <c r="E70" s="12" t="s">
        <v>13</v>
      </c>
      <c r="F70" s="13" t="n">
        <v>1.0</v>
      </c>
      <c r="G70" s="15">
        <f>G64+G65</f>
      </c>
      <c r="I70" s="17" t="n">
        <v>61.0</v>
      </c>
      <c r="J70" s="18"/>
    </row>
    <row r="71" ht="42.0" customHeight="true">
      <c r="A71" s="10"/>
      <c r="B71" s="11" t="s">
        <v>73</v>
      </c>
      <c r="C71" s="11"/>
      <c r="D71" s="11"/>
      <c r="E71" s="12" t="s">
        <v>13</v>
      </c>
      <c r="F71" s="13" t="n">
        <v>1.0</v>
      </c>
      <c r="G71" s="16"/>
      <c r="I71" s="17" t="n">
        <v>62.0</v>
      </c>
      <c r="J71" s="18" t="n">
        <v>210.0</v>
      </c>
    </row>
    <row r="72" ht="42.0" customHeight="true">
      <c r="A72" s="10" t="s">
        <v>74</v>
      </c>
      <c r="B72" s="11"/>
      <c r="C72" s="11"/>
      <c r="D72" s="11"/>
      <c r="E72" s="12" t="s">
        <v>13</v>
      </c>
      <c r="F72" s="13" t="n">
        <v>1.0</v>
      </c>
      <c r="G72" s="15">
        <f>G64+G65+G71</f>
      </c>
      <c r="I72" s="17" t="n">
        <v>63.0</v>
      </c>
      <c r="J72" s="18"/>
    </row>
    <row r="73" ht="42.0" customHeight="true">
      <c r="A73" s="10"/>
      <c r="B73" s="11" t="s">
        <v>75</v>
      </c>
      <c r="C73" s="11"/>
      <c r="D73" s="11"/>
      <c r="E73" s="12" t="s">
        <v>13</v>
      </c>
      <c r="F73" s="13" t="n">
        <v>1.0</v>
      </c>
      <c r="G73" s="16"/>
      <c r="I73" s="17" t="n">
        <v>64.0</v>
      </c>
      <c r="J73" s="18" t="n">
        <v>220.0</v>
      </c>
    </row>
    <row r="74" ht="42.0" customHeight="true">
      <c r="A74" s="10" t="s">
        <v>76</v>
      </c>
      <c r="B74" s="11"/>
      <c r="C74" s="11"/>
      <c r="D74" s="11"/>
      <c r="E74" s="12" t="s">
        <v>13</v>
      </c>
      <c r="F74" s="13" t="n">
        <v>1.0</v>
      </c>
      <c r="G74" s="15">
        <f>G72+G73</f>
      </c>
      <c r="I74" s="17" t="n">
        <v>65.0</v>
      </c>
      <c r="J74" s="18" t="n">
        <v>30.0</v>
      </c>
    </row>
    <row r="75" ht="42.0" customHeight="true">
      <c r="A75" s="19" t="s">
        <v>77</v>
      </c>
      <c r="B75" s="20"/>
      <c r="C75" s="20"/>
      <c r="D75" s="20"/>
      <c r="E75" s="21" t="s">
        <v>78</v>
      </c>
      <c r="F75" s="22" t="s">
        <v>78</v>
      </c>
      <c r="G75" s="24">
        <f>G74</f>
      </c>
      <c r="I75" s="26" t="n">
        <v>66.0</v>
      </c>
      <c r="J7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C22:D22"/>
    <mergeCell ref="D23"/>
    <mergeCell ref="D24"/>
    <mergeCell ref="C25:D25"/>
    <mergeCell ref="D26"/>
    <mergeCell ref="D27"/>
    <mergeCell ref="B28:D28"/>
    <mergeCell ref="C29:D29"/>
    <mergeCell ref="D30"/>
    <mergeCell ref="D31"/>
    <mergeCell ref="D32"/>
    <mergeCell ref="D33"/>
    <mergeCell ref="C34:D34"/>
    <mergeCell ref="D35"/>
    <mergeCell ref="D36"/>
    <mergeCell ref="D37"/>
    <mergeCell ref="B38:D38"/>
    <mergeCell ref="C39:D39"/>
    <mergeCell ref="D40"/>
    <mergeCell ref="C41:D41"/>
    <mergeCell ref="D42"/>
    <mergeCell ref="D43"/>
    <mergeCell ref="D44"/>
    <mergeCell ref="C45:D45"/>
    <mergeCell ref="D46"/>
    <mergeCell ref="C47:D47"/>
    <mergeCell ref="D48"/>
    <mergeCell ref="D49"/>
    <mergeCell ref="A50:D50"/>
    <mergeCell ref="B51:D51"/>
    <mergeCell ref="C52:D52"/>
    <mergeCell ref="D53"/>
    <mergeCell ref="D54"/>
    <mergeCell ref="D55"/>
    <mergeCell ref="C56:D56"/>
    <mergeCell ref="D57"/>
    <mergeCell ref="D58"/>
    <mergeCell ref="B59:D59"/>
    <mergeCell ref="C60:D60"/>
    <mergeCell ref="D61"/>
    <mergeCell ref="D62"/>
    <mergeCell ref="D63"/>
    <mergeCell ref="A64:D64"/>
    <mergeCell ref="A65:D65"/>
    <mergeCell ref="B66:D66"/>
    <mergeCell ref="C67:D67"/>
    <mergeCell ref="D68"/>
    <mergeCell ref="B69:D69"/>
    <mergeCell ref="A70:D70"/>
    <mergeCell ref="B71:D71"/>
    <mergeCell ref="A72:D72"/>
    <mergeCell ref="B73:D73"/>
    <mergeCell ref="A74:D74"/>
    <mergeCell ref="A75:D7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2024-06-19T02:54:08Z</dcterms:created>
  <dc:creator>Apache POI</dc:creator>
</cp:coreProperties>
</file>